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etty Cash\Contract Bureau\Contracts\1SVC. CONT. DOCUMENTS\C003647 - Riverbank HVAC\IFB Development\"/>
    </mc:Choice>
  </mc:AlternateContent>
  <xr:revisionPtr revIDLastSave="0" documentId="8_{845B46EE-E317-452A-8061-53D62FECC283}" xr6:coauthVersionLast="47" xr6:coauthVersionMax="47" xr10:uidLastSave="{00000000-0000-0000-0000-000000000000}"/>
  <bookViews>
    <workbookView xWindow="-108" yWindow="-108" windowWidth="23256" windowHeight="12576" xr2:uid="{506707D3-D1D6-47C1-AF87-F3FAEB82A085}"/>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G29" i="1"/>
  <c r="G23" i="1"/>
  <c r="G25" i="1" s="1"/>
  <c r="I18" i="1"/>
  <c r="I17" i="1"/>
  <c r="I15" i="1"/>
  <c r="I12" i="1"/>
  <c r="I19" i="1" l="1"/>
  <c r="G30" i="1" s="1"/>
  <c r="G31" i="1" s="1"/>
</calcChain>
</file>

<file path=xl/sharedStrings.xml><?xml version="1.0" encoding="utf-8"?>
<sst xmlns="http://schemas.openxmlformats.org/spreadsheetml/2006/main" count="83" uniqueCount="72">
  <si>
    <t>Attachment 1 - Financial Proposal</t>
  </si>
  <si>
    <t>Method of Award is based on the lowest Grand Total Cost to OPRHP from a responsive and responsible vendor.</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</si>
  <si>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</si>
  <si>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</si>
  <si>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r>
      <t xml:space="preserve">The figures shown below represent OPRHP’s best estimate, included for bidding purposes. OPRHP guarantees no minimum or maximum amount of work.   Payment to awarded contractor will reflect only work completed.  All ancillary costs </t>
    </r>
    <r>
      <rPr>
        <b/>
        <u/>
        <sz val="11"/>
        <color theme="1"/>
        <rFont val="Times New Roman"/>
        <family val="1"/>
      </rPr>
      <t>must</t>
    </r>
    <r>
      <rPr>
        <sz val="11"/>
        <color theme="1"/>
        <rFont val="Times New Roman"/>
        <family val="1"/>
      </rPr>
      <t xml:space="preserve"> be included in rates bid.  To submit a bid, please enter your unit price(s) below, being mindful of any required mathematical extensions (i.e. multiplied by quantities/frequency, etc.).  </t>
    </r>
    <r>
      <rPr>
        <b/>
        <u/>
        <sz val="11"/>
        <color theme="1"/>
        <rFont val="Times New Roman"/>
        <family val="1"/>
      </rPr>
      <t>All figures must be rounded to two decimal places</t>
    </r>
    <r>
      <rPr>
        <sz val="11"/>
        <color theme="1"/>
        <rFont val="Times New Roman"/>
        <family val="1"/>
      </rPr>
      <t xml:space="preserve">.  </t>
    </r>
  </si>
  <si>
    <t>Company Name:</t>
  </si>
  <si>
    <t>Federal ID No.:</t>
  </si>
  <si>
    <t>DBA:</t>
  </si>
  <si>
    <t>SFS ID No.:</t>
  </si>
  <si>
    <t>Address:</t>
  </si>
  <si>
    <t>City:</t>
  </si>
  <si>
    <t>State:</t>
  </si>
  <si>
    <t>Zip Code:</t>
  </si>
  <si>
    <t>Annual Maintenance Bid</t>
  </si>
  <si>
    <t>Is your entity a NYS Small Business, Ceritified Minority-Owned or Women-Owned Business Enterprise, or Service-Disabled Veteran-Owned Business? If yes, indicate next to the appropriate designation:</t>
  </si>
  <si>
    <t>Description</t>
  </si>
  <si>
    <t>Qty.</t>
  </si>
  <si>
    <t>Maintenance Bid</t>
  </si>
  <si>
    <t>Frequency</t>
  </si>
  <si>
    <t>Annual Total</t>
  </si>
  <si>
    <t>Energy Recovery Unit</t>
  </si>
  <si>
    <t>Yes/No</t>
  </si>
  <si>
    <t>AnnexAir                                   Model: ERP-E-60-FP-HG-TB</t>
  </si>
  <si>
    <t>X</t>
  </si>
  <si>
    <t>12 visits per year</t>
  </si>
  <si>
    <t>=</t>
  </si>
  <si>
    <t>(a1)</t>
  </si>
  <si>
    <t>NYS Small Business</t>
  </si>
  <si>
    <t># Employees:</t>
  </si>
  <si>
    <t>AnnexAir                                    Model: ERP-E-20-FP-HG-TB</t>
  </si>
  <si>
    <t>12 visit per year</t>
  </si>
  <si>
    <t>(a2)</t>
  </si>
  <si>
    <t>NYS Certified Minority-Owned Business or NYS Certified Women-Owned Business</t>
  </si>
  <si>
    <t xml:space="preserve">Air Conditioning Unit   </t>
  </si>
  <si>
    <t>NYS Service-Disabled Veteran Owned Business</t>
  </si>
  <si>
    <t>Reznor                                     Model: RDH-150</t>
  </si>
  <si>
    <t>(a3)</t>
  </si>
  <si>
    <t>Boiler</t>
  </si>
  <si>
    <t>Lochinvar                         Model: APN 1000</t>
  </si>
  <si>
    <t>(a4)</t>
  </si>
  <si>
    <t>Name of Official Submitting Bid:</t>
  </si>
  <si>
    <t>Locinvar                         Model: AWH1250NPM</t>
  </si>
  <si>
    <t>(a5)</t>
  </si>
  <si>
    <t>Title:</t>
  </si>
  <si>
    <t>Phone:</t>
  </si>
  <si>
    <r>
      <t xml:space="preserve">Total Annual Maintenance Bid </t>
    </r>
    <r>
      <rPr>
        <sz val="9"/>
        <color theme="1"/>
        <rFont val="Arial"/>
        <family val="2"/>
      </rPr>
      <t>(a1+a2+a3+a4+a5):</t>
    </r>
  </si>
  <si>
    <t>Email:</t>
  </si>
  <si>
    <r>
      <t xml:space="preserve"> </t>
    </r>
    <r>
      <rPr>
        <b/>
        <sz val="11"/>
        <color rgb="FF000000"/>
        <rFont val="Arial"/>
        <family val="2"/>
      </rPr>
      <t>REPAIR BID</t>
    </r>
  </si>
  <si>
    <t>Prevailing Wage Rate for Plumber:</t>
  </si>
  <si>
    <t>(b1)</t>
  </si>
  <si>
    <t>Signature</t>
  </si>
  <si>
    <t>Date</t>
  </si>
  <si>
    <t>Percent Mark Up Bid over Prevailing Wage Rate:</t>
  </si>
  <si>
    <t>(b2)</t>
  </si>
  <si>
    <t>Bidder Certification Signature Must be Completed in Ink</t>
  </si>
  <si>
    <r>
      <t xml:space="preserve">Hourly Rate </t>
    </r>
    <r>
      <rPr>
        <sz val="9"/>
        <color theme="1"/>
        <rFont val="Arial"/>
        <family val="2"/>
      </rPr>
      <t>(b1xb2)+b1</t>
    </r>
    <r>
      <rPr>
        <sz val="10"/>
        <color theme="1"/>
        <rFont val="Arial"/>
        <family val="2"/>
      </rPr>
      <t>:</t>
    </r>
  </si>
  <si>
    <t>(b3)</t>
  </si>
  <si>
    <t>Estimated Annual Repair Hours:</t>
  </si>
  <si>
    <t>(b4)</t>
  </si>
  <si>
    <r>
      <t xml:space="preserve">Total Annual Repair Bid </t>
    </r>
    <r>
      <rPr>
        <sz val="9"/>
        <color theme="1"/>
        <rFont val="Arial"/>
        <family val="2"/>
      </rPr>
      <t>(b3 X b4)</t>
    </r>
    <r>
      <rPr>
        <sz val="11"/>
        <color theme="1"/>
        <rFont val="Arial"/>
        <family val="2"/>
      </rPr>
      <t>:</t>
    </r>
  </si>
  <si>
    <t>(B)</t>
  </si>
  <si>
    <t>PARTS / MATERIALS NOT DEFINED BY MAINTENANCE SPECIFICATIONS:</t>
  </si>
  <si>
    <t>Percent Mark Up Bid over Documented Cost from Mfg:</t>
  </si>
  <si>
    <t>(c1)</t>
  </si>
  <si>
    <t>Yearly Estimate of Parts/Materials Cost:</t>
  </si>
  <si>
    <t>(c2)</t>
  </si>
  <si>
    <t>(C)</t>
  </si>
  <si>
    <r>
      <t xml:space="preserve">Total Annual Cost to OPRHP </t>
    </r>
    <r>
      <rPr>
        <sz val="9"/>
        <color theme="1"/>
        <rFont val="Arial"/>
        <family val="2"/>
      </rPr>
      <t>(A+B+C)</t>
    </r>
  </si>
  <si>
    <t>(T)</t>
  </si>
  <si>
    <t>GRAND TOTAL BID:</t>
  </si>
  <si>
    <t>(Tx5 years)</t>
  </si>
  <si>
    <t>Total Annual Parts Bid (c1 x c2) +c2: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</si>
</sst>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7" x14ac:knownFonts="1">
    <font>
      <sz val="11"/>
      <color theme="1"/>
      <name val="Calibri"/>
      <family val="2"/>
      <scheme val="minor"/>
    </font>
    <font>
      <sz val="11"/>
      <color theme="1"/>
      <name val="Times New Roman"/>
      <family val="1"/>
    </font>
    <font>
      <sz val="12"/>
      <color theme="1"/>
      <name val="Times New Roman"/>
      <family val="1"/>
    </font>
    <font>
      <b/>
      <sz val="12"/>
      <color theme="1"/>
      <name val="Calibri"/>
      <family val="2"/>
      <scheme val="minor"/>
    </font>
    <font>
      <b/>
      <u/>
      <sz val="11"/>
      <color theme="1"/>
      <name val="Times New Roman"/>
      <family val="1"/>
    </font>
    <font>
      <sz val="12"/>
      <color theme="1"/>
      <name val="Calibri"/>
      <family val="2"/>
      <scheme val="minor"/>
    </font>
    <font>
      <sz val="22"/>
      <color theme="1"/>
      <name val="Times New Roman"/>
      <family val="1"/>
    </font>
    <font>
      <sz val="11"/>
      <color theme="1"/>
      <name val="Arial"/>
      <family val="2"/>
    </font>
    <font>
      <b/>
      <sz val="11"/>
      <color theme="1"/>
      <name val="Arial"/>
      <family val="2"/>
    </font>
    <font>
      <b/>
      <sz val="11"/>
      <color theme="1"/>
      <name val="Arial Bold"/>
    </font>
    <font>
      <sz val="11"/>
      <color rgb="FF000000"/>
      <name val="Arial"/>
      <family val="2"/>
    </font>
    <font>
      <sz val="9"/>
      <color theme="1"/>
      <name val="Arial"/>
      <family val="2"/>
    </font>
    <font>
      <b/>
      <sz val="9"/>
      <color rgb="FF000000"/>
      <name val="Arial"/>
      <family val="2"/>
    </font>
    <font>
      <b/>
      <sz val="11"/>
      <color rgb="FF000000"/>
      <name val="Arial"/>
      <family val="2"/>
    </font>
    <font>
      <sz val="10"/>
      <color theme="1"/>
      <name val="Arial"/>
      <family val="2"/>
    </font>
    <font>
      <b/>
      <sz val="12"/>
      <color theme="1"/>
      <name val="Arial"/>
      <family val="2"/>
    </font>
    <font>
      <sz val="11"/>
      <color theme="1"/>
      <name val="Symbol"/>
      <family val="1"/>
      <charset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E7E6E6"/>
        <bgColor indexed="64"/>
      </patternFill>
    </fill>
    <fill>
      <patternFill patternType="solid">
        <fgColor theme="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n">
        <color auto="1"/>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6">
    <xf numFmtId="0" fontId="0" fillId="0" borderId="0" xfId="0"/>
    <xf numFmtId="0" fontId="0" fillId="0" borderId="0" xfId="0" applyAlignment="1">
      <alignment horizontal="center"/>
    </xf>
    <xf numFmtId="0" fontId="1" fillId="0" borderId="0" xfId="0" applyFont="1"/>
    <xf numFmtId="0" fontId="0" fillId="0" borderId="0" xfId="0" applyFont="1"/>
    <xf numFmtId="0" fontId="5" fillId="0" borderId="0" xfId="0" applyFont="1"/>
    <xf numFmtId="0" fontId="2" fillId="0" borderId="0" xfId="0" applyFont="1" applyBorder="1"/>
    <xf numFmtId="0" fontId="3" fillId="0" borderId="0" xfId="0" applyFont="1"/>
    <xf numFmtId="0" fontId="7" fillId="0" borderId="8" xfId="0" applyFont="1" applyBorder="1" applyAlignment="1">
      <alignment horizontal="right"/>
    </xf>
    <xf numFmtId="0" fontId="7" fillId="0" borderId="4" xfId="0" applyFont="1" applyBorder="1"/>
    <xf numFmtId="0" fontId="7" fillId="0" borderId="6" xfId="0" applyFont="1" applyBorder="1"/>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Protection="1"/>
    <xf numFmtId="0" fontId="1" fillId="0" borderId="0" xfId="0" applyFont="1" applyAlignment="1" applyProtection="1">
      <alignment horizontal="center"/>
    </xf>
    <xf numFmtId="0" fontId="1" fillId="0" borderId="0" xfId="0" applyFont="1" applyAlignment="1">
      <alignment horizontal="center"/>
    </xf>
    <xf numFmtId="0" fontId="0" fillId="0" borderId="2" xfId="0" applyBorder="1"/>
    <xf numFmtId="0" fontId="11" fillId="0" borderId="4" xfId="0" applyFont="1" applyBorder="1" applyAlignment="1">
      <alignment horizontal="center" vertical="center" wrapText="1"/>
    </xf>
    <xf numFmtId="0" fontId="7" fillId="0" borderId="4" xfId="0" applyFont="1" applyBorder="1" applyAlignment="1">
      <alignment horizontal="center"/>
    </xf>
    <xf numFmtId="0" fontId="11" fillId="6" borderId="3" xfId="0" applyFont="1" applyFill="1" applyBorder="1" applyAlignment="1">
      <alignment horizontal="right" vertical="center" wrapText="1"/>
    </xf>
    <xf numFmtId="0" fontId="11" fillId="0" borderId="6" xfId="0" applyFont="1" applyBorder="1" applyAlignment="1">
      <alignment horizontal="right" vertical="center" wrapText="1"/>
    </xf>
    <xf numFmtId="0" fontId="8" fillId="0" borderId="15" xfId="0" applyFont="1" applyBorder="1" applyAlignment="1">
      <alignment horizontal="right" vertical="center" wrapText="1"/>
    </xf>
    <xf numFmtId="0" fontId="11" fillId="0" borderId="3"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7" fillId="0" borderId="2" xfId="0" applyFont="1" applyBorder="1" applyAlignment="1">
      <alignment horizontal="right"/>
    </xf>
    <xf numFmtId="0" fontId="7" fillId="0" borderId="3" xfId="0" applyFont="1" applyBorder="1" applyAlignment="1">
      <alignment horizontal="right"/>
    </xf>
    <xf numFmtId="0" fontId="7" fillId="0" borderId="2" xfId="0" applyFont="1" applyBorder="1" applyAlignment="1">
      <alignment horizontal="center" vertical="center" wrapText="1"/>
    </xf>
    <xf numFmtId="0" fontId="10" fillId="0" borderId="8"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xf numFmtId="0" fontId="7" fillId="0" borderId="1" xfId="0" applyFont="1" applyBorder="1" applyAlignment="1">
      <alignment horizontal="center" wrapText="1"/>
    </xf>
    <xf numFmtId="0" fontId="7" fillId="0" borderId="8" xfId="0" applyFont="1" applyBorder="1" applyProtection="1">
      <protection locked="0"/>
    </xf>
    <xf numFmtId="0" fontId="7" fillId="0" borderId="19" xfId="0" applyFont="1" applyBorder="1" applyAlignment="1">
      <alignment horizontal="center"/>
    </xf>
    <xf numFmtId="0" fontId="7" fillId="0" borderId="1" xfId="0" applyFont="1" applyBorder="1" applyAlignment="1"/>
    <xf numFmtId="0" fontId="8" fillId="0" borderId="26" xfId="0" applyFont="1" applyBorder="1" applyAlignment="1">
      <alignment horizontal="right" vertical="center" wrapText="1"/>
    </xf>
    <xf numFmtId="0" fontId="7" fillId="0" borderId="4" xfId="0" applyFont="1" applyBorder="1" applyAlignment="1">
      <alignment vertical="center" wrapText="1"/>
    </xf>
    <xf numFmtId="0" fontId="7" fillId="0" borderId="0" xfId="0" applyFont="1" applyBorder="1" applyAlignment="1">
      <alignment horizontal="right" vertical="center" wrapText="1"/>
    </xf>
    <xf numFmtId="0" fontId="10" fillId="0" borderId="8" xfId="0" applyFont="1" applyFill="1" applyBorder="1" applyAlignment="1">
      <alignment horizontal="center" vertical="center" wrapText="1"/>
    </xf>
    <xf numFmtId="0" fontId="7" fillId="0" borderId="1" xfId="0" applyFont="1" applyBorder="1" applyAlignment="1">
      <alignment horizontal="left" indent="1"/>
    </xf>
    <xf numFmtId="0" fontId="7" fillId="0" borderId="2" xfId="0" applyFont="1" applyBorder="1" applyAlignment="1">
      <alignment horizontal="left" indent="1"/>
    </xf>
    <xf numFmtId="0" fontId="7" fillId="0" borderId="3" xfId="0" applyFont="1" applyBorder="1" applyAlignment="1">
      <alignment horizontal="left" indent="1"/>
    </xf>
    <xf numFmtId="0" fontId="7" fillId="0" borderId="2" xfId="0" applyFont="1" applyBorder="1" applyAlignment="1">
      <alignment horizontal="center" vertical="center"/>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2" xfId="0" applyFont="1" applyBorder="1" applyAlignment="1" applyProtection="1">
      <alignment horizontal="center"/>
      <protection locked="0"/>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right"/>
    </xf>
    <xf numFmtId="0" fontId="7" fillId="0" borderId="3" xfId="0" applyFont="1" applyBorder="1" applyAlignment="1">
      <alignment horizontal="right"/>
    </xf>
    <xf numFmtId="0" fontId="11" fillId="0" borderId="2" xfId="0" applyFont="1" applyBorder="1" applyAlignment="1">
      <alignment horizontal="right" vertical="center" wrapText="1"/>
    </xf>
    <xf numFmtId="0" fontId="7" fillId="0" borderId="19" xfId="0" applyFont="1" applyBorder="1"/>
    <xf numFmtId="0" fontId="7" fillId="0" borderId="20" xfId="0" applyFont="1" applyBorder="1" applyAlignment="1">
      <alignment vertical="center"/>
    </xf>
    <xf numFmtId="0" fontId="11" fillId="0" borderId="6" xfId="0" applyFont="1" applyFill="1" applyBorder="1" applyAlignment="1">
      <alignment horizontal="right" vertical="center" wrapText="1"/>
    </xf>
    <xf numFmtId="0" fontId="7" fillId="0" borderId="8"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2" xfId="0" applyFont="1" applyBorder="1" applyAlignment="1">
      <alignment horizontal="right"/>
    </xf>
    <xf numFmtId="0" fontId="7" fillId="0" borderId="3" xfId="0" applyFont="1" applyBorder="1" applyAlignment="1">
      <alignment horizontal="right"/>
    </xf>
    <xf numFmtId="0" fontId="7" fillId="0" borderId="3" xfId="0" applyFont="1" applyBorder="1" applyAlignment="1" applyProtection="1">
      <alignment horizontal="left"/>
      <protection locked="0"/>
    </xf>
    <xf numFmtId="0" fontId="6" fillId="0" borderId="4" xfId="0" applyFont="1" applyBorder="1" applyAlignment="1" applyProtection="1">
      <alignment horizontal="center" vertical="center"/>
    </xf>
    <xf numFmtId="0" fontId="0" fillId="0" borderId="4" xfId="0" applyBorder="1" applyAlignment="1" applyProtection="1">
      <alignment horizontal="center" vertical="center"/>
    </xf>
    <xf numFmtId="164" fontId="11"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9" fillId="5" borderId="1" xfId="0" applyFont="1" applyFill="1" applyBorder="1" applyAlignment="1">
      <alignment vertical="center"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10" fillId="0" borderId="8"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16" fillId="0" borderId="1" xfId="0" applyFont="1" applyBorder="1" applyAlignment="1">
      <alignment horizontal="left" vertical="center" wrapText="1"/>
    </xf>
    <xf numFmtId="0" fontId="1" fillId="0" borderId="0" xfId="0" applyFont="1" applyAlignment="1" applyProtection="1">
      <alignment horizontal="left" vertical="center" wrapText="1"/>
    </xf>
    <xf numFmtId="0" fontId="1" fillId="0" borderId="5" xfId="0" applyFont="1" applyBorder="1" applyAlignment="1" applyProtection="1">
      <alignment horizontal="left" vertical="center" wrapText="1"/>
    </xf>
    <xf numFmtId="0" fontId="7" fillId="0" borderId="3" xfId="0" applyFont="1" applyBorder="1" applyAlignment="1">
      <alignment horizontal="right" vertical="center" wrapText="1"/>
    </xf>
    <xf numFmtId="0" fontId="7" fillId="0" borderId="8" xfId="0" applyFont="1" applyBorder="1" applyAlignment="1">
      <alignment horizontal="right" vertical="center" wrapText="1"/>
    </xf>
    <xf numFmtId="0" fontId="7" fillId="0" borderId="1" xfId="0" applyFont="1" applyBorder="1" applyAlignment="1">
      <alignment horizontal="right" vertical="center" wrapText="1"/>
    </xf>
    <xf numFmtId="164" fontId="8" fillId="0" borderId="13"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164" fontId="12" fillId="4" borderId="8" xfId="0" applyNumberFormat="1" applyFont="1" applyFill="1" applyBorder="1" applyAlignment="1">
      <alignment vertical="center" wrapText="1"/>
    </xf>
    <xf numFmtId="164" fontId="12" fillId="4" borderId="12" xfId="0" applyNumberFormat="1" applyFont="1" applyFill="1" applyBorder="1" applyAlignment="1">
      <alignment vertical="center" wrapText="1"/>
    </xf>
    <xf numFmtId="164" fontId="12" fillId="4" borderId="20" xfId="0" applyNumberFormat="1" applyFont="1" applyFill="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vertical="center" wrapText="1"/>
    </xf>
    <xf numFmtId="0" fontId="8" fillId="2" borderId="8" xfId="0" applyFont="1" applyFill="1" applyBorder="1" applyAlignment="1">
      <alignment horizontal="center"/>
    </xf>
    <xf numFmtId="0" fontId="7" fillId="0" borderId="8" xfId="0" applyFont="1" applyBorder="1" applyAlignment="1">
      <alignment horizontal="center"/>
    </xf>
    <xf numFmtId="0" fontId="7" fillId="3" borderId="19"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28"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3" borderId="2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1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2" xfId="0" applyFont="1" applyBorder="1" applyAlignment="1" applyProtection="1">
      <alignment horizontal="left"/>
      <protection locked="0"/>
    </xf>
    <xf numFmtId="0" fontId="7" fillId="0" borderId="8" xfId="0" applyFont="1" applyBorder="1" applyAlignment="1" applyProtection="1">
      <alignment horizontal="center"/>
      <protection locked="0"/>
    </xf>
    <xf numFmtId="0" fontId="7" fillId="0" borderId="8" xfId="0" applyFont="1" applyBorder="1" applyAlignment="1">
      <alignment horizontal="center" vertical="center" wrapText="1"/>
    </xf>
    <xf numFmtId="0" fontId="15" fillId="0" borderId="0" xfId="0" applyFont="1" applyBorder="1" applyAlignment="1">
      <alignment horizontal="right" vertical="center" wrapText="1"/>
    </xf>
    <xf numFmtId="0" fontId="15" fillId="0" borderId="4" xfId="0" applyFont="1" applyBorder="1" applyAlignment="1">
      <alignment horizontal="right" vertical="center" wrapText="1"/>
    </xf>
    <xf numFmtId="164" fontId="8" fillId="0" borderId="9"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15" fillId="0" borderId="16" xfId="0" applyNumberFormat="1" applyFont="1" applyBorder="1" applyAlignment="1">
      <alignment horizontal="center" vertical="center" wrapText="1"/>
    </xf>
    <xf numFmtId="164" fontId="15" fillId="0" borderId="17" xfId="0" applyNumberFormat="1" applyFont="1" applyBorder="1" applyAlignment="1">
      <alignment horizontal="center" vertical="center" wrapText="1"/>
    </xf>
    <xf numFmtId="164" fontId="15" fillId="0" borderId="18" xfId="0" applyNumberFormat="1" applyFont="1" applyBorder="1" applyAlignment="1">
      <alignment horizontal="center" vertical="center" wrapText="1"/>
    </xf>
    <xf numFmtId="0" fontId="7" fillId="0" borderId="2" xfId="0" applyFont="1" applyBorder="1" applyAlignment="1">
      <alignment horizontal="right" vertical="center" wrapText="1"/>
    </xf>
    <xf numFmtId="164" fontId="8" fillId="0" borderId="24" xfId="0" applyNumberFormat="1" applyFont="1" applyBorder="1" applyAlignment="1">
      <alignment horizontal="center" vertical="center" wrapText="1"/>
    </xf>
    <xf numFmtId="0" fontId="8" fillId="0" borderId="25" xfId="0" applyFont="1" applyBorder="1" applyAlignment="1">
      <alignment horizontal="center" vertical="center" wrapText="1"/>
    </xf>
    <xf numFmtId="0" fontId="7" fillId="0" borderId="27" xfId="0" applyFont="1" applyBorder="1" applyAlignment="1">
      <alignment horizontal="center" vertical="center" wrapText="1"/>
    </xf>
    <xf numFmtId="8" fontId="7" fillId="0" borderId="22" xfId="0" applyNumberFormat="1" applyFont="1" applyBorder="1" applyAlignment="1">
      <alignment horizontal="center" vertical="center" wrapText="1"/>
    </xf>
    <xf numFmtId="8" fontId="7" fillId="0" borderId="23" xfId="0" applyNumberFormat="1" applyFont="1" applyBorder="1" applyAlignment="1">
      <alignment horizontal="center" vertical="center" wrapText="1"/>
    </xf>
    <xf numFmtId="8" fontId="7" fillId="0" borderId="21" xfId="0" applyNumberFormat="1" applyFont="1" applyBorder="1" applyAlignment="1">
      <alignment horizontal="center" vertical="center" wrapText="1"/>
    </xf>
    <xf numFmtId="8" fontId="7" fillId="0" borderId="3"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8" fontId="7" fillId="0" borderId="1"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8" fillId="0" borderId="9" xfId="0" applyNumberFormat="1" applyFont="1" applyBorder="1" applyAlignment="1">
      <alignment horizontal="center" vertical="center" wrapText="1"/>
    </xf>
    <xf numFmtId="164" fontId="8" fillId="0" borderId="10" xfId="0" applyNumberFormat="1" applyFont="1" applyBorder="1" applyAlignment="1">
      <alignment horizontal="center" vertical="center" wrapText="1"/>
    </xf>
    <xf numFmtId="0" fontId="13" fillId="4" borderId="8" xfId="0" applyFont="1" applyFill="1" applyBorder="1" applyAlignment="1">
      <alignment vertical="center" wrapText="1"/>
    </xf>
    <xf numFmtId="0" fontId="13" fillId="4" borderId="12" xfId="0" applyFont="1" applyFill="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2" xfId="0" applyFont="1" applyBorder="1" applyAlignment="1">
      <alignment horizontal="center"/>
    </xf>
    <xf numFmtId="0" fontId="7" fillId="0" borderId="3" xfId="0" applyFont="1" applyBorder="1" applyAlignment="1">
      <alignment horizontal="center"/>
    </xf>
    <xf numFmtId="164" fontId="7" fillId="6" borderId="2" xfId="0" applyNumberFormat="1" applyFont="1" applyFill="1" applyBorder="1" applyAlignment="1" applyProtection="1">
      <alignment vertical="center" wrapText="1"/>
      <protection locked="0"/>
    </xf>
    <xf numFmtId="10" fontId="7" fillId="6" borderId="2"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745B-1F79-4578-A466-9D7470F700B6}">
  <dimension ref="A1:V59"/>
  <sheetViews>
    <sheetView tabSelected="1" view="pageLayout" topLeftCell="A6" zoomScale="70" zoomScaleNormal="100" zoomScalePageLayoutView="70" workbookViewId="0">
      <selection activeCell="M22" sqref="M22:V22"/>
    </sheetView>
  </sheetViews>
  <sheetFormatPr defaultRowHeight="14.4" x14ac:dyDescent="0.3"/>
  <cols>
    <col min="1" max="1" width="14" customWidth="1"/>
    <col min="2" max="2" width="12.33203125" customWidth="1"/>
    <col min="3" max="3" width="4.6640625" bestFit="1" customWidth="1"/>
    <col min="4" max="4" width="17.44140625" customWidth="1"/>
    <col min="5" max="5" width="2.33203125" bestFit="1" customWidth="1"/>
    <col min="6" max="6" width="12.6640625" customWidth="1"/>
    <col min="7" max="7" width="5.44140625" style="1" customWidth="1"/>
    <col min="8" max="8" width="3" customWidth="1"/>
    <col min="9" max="9" width="15.6640625" customWidth="1"/>
    <col min="10" max="10" width="4" style="1" customWidth="1"/>
    <col min="11" max="11" width="5.88671875" style="14" customWidth="1"/>
  </cols>
  <sheetData>
    <row r="1" spans="1:22" ht="28.2" x14ac:dyDescent="0.3">
      <c r="A1" s="57" t="s">
        <v>0</v>
      </c>
      <c r="B1" s="58"/>
      <c r="C1" s="58"/>
      <c r="D1" s="58"/>
      <c r="E1" s="58"/>
      <c r="F1" s="58"/>
      <c r="G1" s="58"/>
      <c r="H1" s="58"/>
      <c r="I1" s="58"/>
      <c r="J1" s="58"/>
      <c r="K1" s="58"/>
      <c r="L1" s="15"/>
      <c r="M1" s="15"/>
      <c r="N1" s="15"/>
      <c r="O1" s="15"/>
      <c r="P1" s="15"/>
      <c r="Q1" s="15"/>
      <c r="R1" s="15"/>
      <c r="S1" s="15"/>
      <c r="T1" s="15"/>
      <c r="U1" s="15"/>
      <c r="V1" s="15"/>
    </row>
    <row r="2" spans="1:22" s="3" customFormat="1" x14ac:dyDescent="0.3">
      <c r="A2" s="12" t="s">
        <v>1</v>
      </c>
      <c r="B2" s="12"/>
      <c r="C2" s="12"/>
      <c r="D2" s="12"/>
      <c r="E2" s="12"/>
      <c r="F2" s="12"/>
      <c r="G2" s="13"/>
      <c r="H2" s="12"/>
      <c r="I2" s="12"/>
      <c r="J2" s="13"/>
      <c r="K2" s="13"/>
      <c r="L2" s="80" t="s">
        <v>2</v>
      </c>
      <c r="M2" s="80"/>
      <c r="N2" s="80"/>
      <c r="O2" s="80"/>
      <c r="P2" s="80"/>
      <c r="Q2" s="80"/>
      <c r="R2" s="80"/>
      <c r="S2" s="80"/>
      <c r="T2" s="80"/>
      <c r="U2" s="80"/>
      <c r="V2" s="80"/>
    </row>
    <row r="3" spans="1:22" s="3" customFormat="1" ht="15" customHeight="1" x14ac:dyDescent="0.3">
      <c r="A3" s="12"/>
      <c r="B3" s="12"/>
      <c r="C3" s="12"/>
      <c r="D3" s="12"/>
      <c r="E3" s="12"/>
      <c r="F3" s="12"/>
      <c r="G3" s="13"/>
      <c r="H3" s="12"/>
      <c r="I3" s="12"/>
      <c r="J3" s="13"/>
      <c r="K3" s="13"/>
      <c r="L3" s="82" t="s">
        <v>3</v>
      </c>
      <c r="M3" s="83"/>
      <c r="N3" s="83"/>
      <c r="O3" s="83"/>
      <c r="P3" s="83"/>
      <c r="Q3" s="83"/>
      <c r="R3" s="83"/>
      <c r="S3" s="83"/>
      <c r="T3" s="83"/>
      <c r="U3" s="83"/>
      <c r="V3" s="84"/>
    </row>
    <row r="4" spans="1:22" s="3" customFormat="1" ht="14.4" customHeight="1" x14ac:dyDescent="0.3">
      <c r="A4" s="68" t="s">
        <v>4</v>
      </c>
      <c r="B4" s="68"/>
      <c r="C4" s="68"/>
      <c r="D4" s="68"/>
      <c r="E4" s="68"/>
      <c r="F4" s="68"/>
      <c r="G4" s="68"/>
      <c r="H4" s="68"/>
      <c r="I4" s="68"/>
      <c r="J4" s="68"/>
      <c r="K4" s="68"/>
      <c r="L4" s="85"/>
      <c r="M4" s="86"/>
      <c r="N4" s="86"/>
      <c r="O4" s="86"/>
      <c r="P4" s="86"/>
      <c r="Q4" s="86"/>
      <c r="R4" s="86"/>
      <c r="S4" s="86"/>
      <c r="T4" s="86"/>
      <c r="U4" s="86"/>
      <c r="V4" s="87"/>
    </row>
    <row r="5" spans="1:22" s="3" customFormat="1" x14ac:dyDescent="0.3">
      <c r="A5" s="68"/>
      <c r="B5" s="68"/>
      <c r="C5" s="68"/>
      <c r="D5" s="68"/>
      <c r="E5" s="68"/>
      <c r="F5" s="68"/>
      <c r="G5" s="68"/>
      <c r="H5" s="68"/>
      <c r="I5" s="68"/>
      <c r="J5" s="68"/>
      <c r="K5" s="68"/>
      <c r="L5" s="85"/>
      <c r="M5" s="86"/>
      <c r="N5" s="86"/>
      <c r="O5" s="86"/>
      <c r="P5" s="86"/>
      <c r="Q5" s="86"/>
      <c r="R5" s="86"/>
      <c r="S5" s="86"/>
      <c r="T5" s="86"/>
      <c r="U5" s="86"/>
      <c r="V5" s="87"/>
    </row>
    <row r="6" spans="1:22" s="3" customFormat="1" x14ac:dyDescent="0.3">
      <c r="A6" s="68"/>
      <c r="B6" s="68"/>
      <c r="C6" s="68"/>
      <c r="D6" s="68"/>
      <c r="E6" s="68"/>
      <c r="F6" s="68"/>
      <c r="G6" s="68"/>
      <c r="H6" s="68"/>
      <c r="I6" s="68"/>
      <c r="J6" s="68"/>
      <c r="K6" s="68"/>
      <c r="L6" s="88"/>
      <c r="M6" s="89"/>
      <c r="N6" s="89"/>
      <c r="O6" s="89"/>
      <c r="P6" s="89"/>
      <c r="Q6" s="89"/>
      <c r="R6" s="89"/>
      <c r="S6" s="89"/>
      <c r="T6" s="89"/>
      <c r="U6" s="89"/>
      <c r="V6" s="90"/>
    </row>
    <row r="7" spans="1:22" s="3" customFormat="1" x14ac:dyDescent="0.3">
      <c r="A7" s="68"/>
      <c r="B7" s="68"/>
      <c r="C7" s="68"/>
      <c r="D7" s="68"/>
      <c r="E7" s="68"/>
      <c r="F7" s="68"/>
      <c r="G7" s="68"/>
      <c r="H7" s="68"/>
      <c r="I7" s="68"/>
      <c r="J7" s="68"/>
      <c r="K7" s="68"/>
    </row>
    <row r="8" spans="1:22" s="3" customFormat="1" x14ac:dyDescent="0.3">
      <c r="A8" s="69"/>
      <c r="B8" s="69"/>
      <c r="C8" s="69"/>
      <c r="D8" s="69"/>
      <c r="E8" s="69"/>
      <c r="F8" s="69"/>
      <c r="G8" s="69"/>
      <c r="H8" s="69"/>
      <c r="I8" s="69"/>
      <c r="J8" s="69"/>
      <c r="K8" s="69"/>
      <c r="L8" s="81" t="s">
        <v>5</v>
      </c>
      <c r="M8" s="81"/>
      <c r="N8" s="52"/>
      <c r="O8" s="52"/>
      <c r="P8" s="52"/>
      <c r="Q8" s="52"/>
      <c r="R8" s="53"/>
      <c r="S8" s="54" t="s">
        <v>6</v>
      </c>
      <c r="T8" s="55"/>
      <c r="U8" s="52"/>
      <c r="V8" s="52"/>
    </row>
    <row r="9" spans="1:22" s="6" customFormat="1" ht="15.6" customHeight="1" x14ac:dyDescent="0.3">
      <c r="A9" s="61" t="s">
        <v>13</v>
      </c>
      <c r="B9" s="62"/>
      <c r="C9" s="62"/>
      <c r="D9" s="62"/>
      <c r="E9" s="62"/>
      <c r="F9" s="62"/>
      <c r="G9" s="62"/>
      <c r="H9" s="62"/>
      <c r="I9" s="62"/>
      <c r="J9" s="62"/>
      <c r="K9" s="63"/>
      <c r="L9" s="7" t="s">
        <v>7</v>
      </c>
      <c r="M9" s="52"/>
      <c r="N9" s="52"/>
      <c r="O9" s="52"/>
      <c r="P9" s="52"/>
      <c r="Q9" s="52"/>
      <c r="R9" s="53"/>
      <c r="S9" s="54" t="s">
        <v>8</v>
      </c>
      <c r="T9" s="55"/>
      <c r="U9" s="53"/>
      <c r="V9" s="56"/>
    </row>
    <row r="10" spans="1:22" s="4" customFormat="1" ht="15.6" x14ac:dyDescent="0.3">
      <c r="A10" s="64" t="s">
        <v>15</v>
      </c>
      <c r="B10" s="64"/>
      <c r="C10" s="36" t="s">
        <v>16</v>
      </c>
      <c r="D10" s="26" t="s">
        <v>17</v>
      </c>
      <c r="E10" s="64" t="s">
        <v>18</v>
      </c>
      <c r="F10" s="64"/>
      <c r="G10" s="64"/>
      <c r="H10" s="64"/>
      <c r="I10" s="64" t="s">
        <v>19</v>
      </c>
      <c r="J10" s="64"/>
      <c r="K10" s="64"/>
      <c r="L10" s="7" t="s">
        <v>9</v>
      </c>
      <c r="M10" s="52"/>
      <c r="N10" s="52"/>
      <c r="O10" s="52"/>
      <c r="P10" s="52"/>
      <c r="Q10" s="52"/>
      <c r="R10" s="52"/>
      <c r="S10" s="52"/>
      <c r="T10" s="52"/>
      <c r="U10" s="52"/>
      <c r="V10" s="52"/>
    </row>
    <row r="11" spans="1:22" s="4" customFormat="1" ht="16.2" customHeight="1" x14ac:dyDescent="0.3">
      <c r="A11" s="64" t="s">
        <v>20</v>
      </c>
      <c r="B11" s="64"/>
      <c r="C11" s="64"/>
      <c r="D11" s="64"/>
      <c r="E11" s="64"/>
      <c r="F11" s="64"/>
      <c r="G11" s="64"/>
      <c r="H11" s="64"/>
      <c r="I11" s="64"/>
      <c r="J11" s="64"/>
      <c r="K11" s="64"/>
      <c r="L11" s="7" t="s">
        <v>10</v>
      </c>
      <c r="M11" s="52"/>
      <c r="N11" s="52"/>
      <c r="O11" s="52"/>
      <c r="P11" s="53"/>
      <c r="Q11" s="24" t="s">
        <v>11</v>
      </c>
      <c r="R11" s="53"/>
      <c r="S11" s="97"/>
      <c r="T11" s="23" t="s">
        <v>12</v>
      </c>
      <c r="U11" s="98"/>
      <c r="V11" s="98"/>
    </row>
    <row r="12" spans="1:22" s="4" customFormat="1" ht="27.75" customHeight="1" x14ac:dyDescent="0.3">
      <c r="A12" s="65" t="s">
        <v>22</v>
      </c>
      <c r="B12" s="66"/>
      <c r="C12" s="25">
        <v>1</v>
      </c>
      <c r="D12" s="134"/>
      <c r="E12" s="25" t="s">
        <v>23</v>
      </c>
      <c r="F12" s="60" t="s">
        <v>24</v>
      </c>
      <c r="G12" s="60"/>
      <c r="H12" s="25" t="s">
        <v>25</v>
      </c>
      <c r="I12" s="59">
        <f>D12*12</f>
        <v>0</v>
      </c>
      <c r="J12" s="59"/>
      <c r="K12" s="21" t="s">
        <v>26</v>
      </c>
      <c r="L12" s="46"/>
      <c r="M12" s="41"/>
      <c r="N12" s="41"/>
      <c r="O12" s="41"/>
      <c r="P12" s="41"/>
      <c r="Q12" s="46"/>
      <c r="R12" s="41"/>
      <c r="S12" s="41"/>
      <c r="T12" s="46"/>
      <c r="U12" s="43"/>
      <c r="V12" s="43"/>
    </row>
    <row r="13" spans="1:22" s="4" customFormat="1" ht="31.2" customHeight="1" x14ac:dyDescent="0.3">
      <c r="A13" s="65" t="s">
        <v>29</v>
      </c>
      <c r="B13" s="67"/>
      <c r="C13" s="25">
        <v>1</v>
      </c>
      <c r="D13" s="134"/>
      <c r="E13" s="25" t="s">
        <v>23</v>
      </c>
      <c r="F13" s="60" t="s">
        <v>30</v>
      </c>
      <c r="G13" s="60"/>
      <c r="H13" s="25" t="s">
        <v>25</v>
      </c>
      <c r="I13" s="59">
        <f>D13*12</f>
        <v>0</v>
      </c>
      <c r="J13" s="59"/>
      <c r="K13" s="21" t="s">
        <v>31</v>
      </c>
      <c r="L13" s="91" t="s">
        <v>14</v>
      </c>
      <c r="M13" s="92"/>
      <c r="N13" s="92"/>
      <c r="O13" s="92"/>
      <c r="P13" s="92"/>
      <c r="Q13" s="92"/>
      <c r="R13" s="92"/>
      <c r="S13" s="92"/>
      <c r="T13" s="92"/>
      <c r="U13" s="92"/>
      <c r="V13" s="93"/>
    </row>
    <row r="14" spans="1:22" s="4" customFormat="1" ht="16.2" customHeight="1" x14ac:dyDescent="0.3">
      <c r="A14" s="99" t="s">
        <v>33</v>
      </c>
      <c r="B14" s="99"/>
      <c r="C14" s="99"/>
      <c r="D14" s="99"/>
      <c r="E14" s="99"/>
      <c r="F14" s="99"/>
      <c r="G14" s="99"/>
      <c r="H14" s="99"/>
      <c r="I14" s="99"/>
      <c r="J14" s="99"/>
      <c r="K14" s="99"/>
      <c r="L14" s="94"/>
      <c r="M14" s="95"/>
      <c r="N14" s="95"/>
      <c r="O14" s="95"/>
      <c r="P14" s="95"/>
      <c r="Q14" s="95"/>
      <c r="R14" s="95"/>
      <c r="S14" s="95"/>
      <c r="T14" s="95"/>
      <c r="U14" s="95"/>
      <c r="V14" s="96"/>
    </row>
    <row r="15" spans="1:22" s="4" customFormat="1" ht="27.6" customHeight="1" x14ac:dyDescent="0.3">
      <c r="A15" s="65" t="s">
        <v>35</v>
      </c>
      <c r="B15" s="66"/>
      <c r="C15" s="25">
        <v>1</v>
      </c>
      <c r="D15" s="134"/>
      <c r="E15" s="25" t="s">
        <v>23</v>
      </c>
      <c r="F15" s="60" t="s">
        <v>24</v>
      </c>
      <c r="G15" s="60"/>
      <c r="H15" s="25" t="s">
        <v>25</v>
      </c>
      <c r="I15" s="59">
        <f>D15*12</f>
        <v>0</v>
      </c>
      <c r="J15" s="59"/>
      <c r="K15" s="21" t="s">
        <v>36</v>
      </c>
      <c r="L15" s="29" t="s">
        <v>21</v>
      </c>
      <c r="M15" s="44"/>
      <c r="N15" s="44"/>
      <c r="O15" s="44"/>
      <c r="P15" s="44"/>
      <c r="Q15" s="44"/>
      <c r="R15" s="44"/>
      <c r="S15" s="44"/>
      <c r="T15" s="44"/>
      <c r="U15" s="44"/>
      <c r="V15" s="45"/>
    </row>
    <row r="16" spans="1:22" s="4" customFormat="1" ht="15.6" x14ac:dyDescent="0.3">
      <c r="A16" s="99" t="s">
        <v>37</v>
      </c>
      <c r="B16" s="99"/>
      <c r="C16" s="99"/>
      <c r="D16" s="99"/>
      <c r="E16" s="99"/>
      <c r="F16" s="99"/>
      <c r="G16" s="99"/>
      <c r="H16" s="99"/>
      <c r="I16" s="99"/>
      <c r="J16" s="99"/>
      <c r="K16" s="99"/>
      <c r="L16" s="30"/>
      <c r="M16" s="37" t="s">
        <v>27</v>
      </c>
      <c r="N16" s="38"/>
      <c r="O16" s="38"/>
      <c r="P16" s="46" t="s">
        <v>28</v>
      </c>
      <c r="Q16" s="132"/>
      <c r="R16" s="132"/>
      <c r="S16" s="132"/>
      <c r="T16" s="41"/>
      <c r="U16" s="41"/>
      <c r="V16" s="42"/>
    </row>
    <row r="17" spans="1:22" s="4" customFormat="1" ht="27.6" customHeight="1" x14ac:dyDescent="0.3">
      <c r="A17" s="65" t="s">
        <v>38</v>
      </c>
      <c r="B17" s="66"/>
      <c r="C17" s="27">
        <v>2</v>
      </c>
      <c r="D17" s="134"/>
      <c r="E17" s="25" t="s">
        <v>23</v>
      </c>
      <c r="F17" s="60" t="s">
        <v>24</v>
      </c>
      <c r="G17" s="60"/>
      <c r="H17" s="25" t="s">
        <v>25</v>
      </c>
      <c r="I17" s="59">
        <f>D17*12</f>
        <v>0</v>
      </c>
      <c r="J17" s="59"/>
      <c r="K17" s="21" t="s">
        <v>39</v>
      </c>
      <c r="L17" s="30"/>
      <c r="M17" s="37" t="s">
        <v>32</v>
      </c>
      <c r="N17" s="38"/>
      <c r="O17" s="38"/>
      <c r="P17" s="38"/>
      <c r="Q17" s="38"/>
      <c r="R17" s="38"/>
      <c r="S17" s="38"/>
      <c r="T17" s="38"/>
      <c r="U17" s="38"/>
      <c r="V17" s="39"/>
    </row>
    <row r="18" spans="1:22" s="4" customFormat="1" ht="27.6" customHeight="1" thickBot="1" x14ac:dyDescent="0.35">
      <c r="A18" s="65" t="s">
        <v>41</v>
      </c>
      <c r="B18" s="66"/>
      <c r="C18" s="25">
        <v>2</v>
      </c>
      <c r="D18" s="134"/>
      <c r="E18" s="25" t="s">
        <v>23</v>
      </c>
      <c r="F18" s="60" t="s">
        <v>24</v>
      </c>
      <c r="G18" s="60"/>
      <c r="H18" s="25" t="s">
        <v>25</v>
      </c>
      <c r="I18" s="59">
        <f>D18*12</f>
        <v>0</v>
      </c>
      <c r="J18" s="59"/>
      <c r="K18" s="51" t="s">
        <v>42</v>
      </c>
      <c r="L18" s="30"/>
      <c r="M18" s="37" t="s">
        <v>34</v>
      </c>
      <c r="N18" s="38"/>
      <c r="O18" s="38"/>
      <c r="P18" s="38"/>
      <c r="Q18" s="38"/>
      <c r="R18" s="38"/>
      <c r="S18" s="38"/>
      <c r="T18" s="38"/>
      <c r="U18" s="38"/>
      <c r="V18" s="39"/>
    </row>
    <row r="19" spans="1:22" s="4" customFormat="1" ht="16.2" thickBot="1" x14ac:dyDescent="0.35">
      <c r="A19" s="70" t="s">
        <v>45</v>
      </c>
      <c r="B19" s="71"/>
      <c r="C19" s="71"/>
      <c r="D19" s="71"/>
      <c r="E19" s="71"/>
      <c r="F19" s="71"/>
      <c r="G19" s="71"/>
      <c r="H19" s="72"/>
      <c r="I19" s="73">
        <f>I18+I17+I15+I13+I12</f>
        <v>0</v>
      </c>
      <c r="J19" s="74"/>
      <c r="K19" s="74"/>
      <c r="L19" s="31"/>
      <c r="M19" s="17"/>
      <c r="N19" s="17"/>
      <c r="O19" s="17"/>
      <c r="P19" s="17"/>
      <c r="Q19" s="17"/>
      <c r="R19" s="17"/>
      <c r="S19" s="17"/>
      <c r="T19" s="17"/>
      <c r="U19" s="17"/>
      <c r="V19" s="17"/>
    </row>
    <row r="20" spans="1:22" s="4" customFormat="1" ht="15.6" x14ac:dyDescent="0.3">
      <c r="A20" s="75" t="s">
        <v>47</v>
      </c>
      <c r="B20" s="75"/>
      <c r="C20" s="75"/>
      <c r="D20" s="75"/>
      <c r="E20" s="75"/>
      <c r="F20" s="75"/>
      <c r="G20" s="75"/>
      <c r="H20" s="75"/>
      <c r="I20" s="76"/>
      <c r="J20" s="76"/>
      <c r="K20" s="77"/>
      <c r="L20" s="32" t="s">
        <v>40</v>
      </c>
      <c r="M20" s="28"/>
      <c r="N20" s="28"/>
      <c r="O20" s="28"/>
      <c r="P20" s="132"/>
      <c r="Q20" s="132"/>
      <c r="R20" s="132"/>
      <c r="S20" s="132"/>
      <c r="T20" s="132"/>
      <c r="U20" s="132"/>
      <c r="V20" s="133"/>
    </row>
    <row r="21" spans="1:22" s="4" customFormat="1" ht="15.6" x14ac:dyDescent="0.3">
      <c r="A21" s="78" t="s">
        <v>48</v>
      </c>
      <c r="B21" s="78"/>
      <c r="C21" s="78"/>
      <c r="D21" s="78"/>
      <c r="E21" s="78"/>
      <c r="F21" s="79"/>
      <c r="G21" s="114">
        <v>76.040000000000006</v>
      </c>
      <c r="H21" s="115"/>
      <c r="I21" s="115"/>
      <c r="J21" s="116"/>
      <c r="K21" s="48" t="s">
        <v>49</v>
      </c>
      <c r="L21" s="7" t="s">
        <v>43</v>
      </c>
      <c r="M21" s="129"/>
      <c r="N21" s="130"/>
      <c r="O21" s="130"/>
      <c r="P21" s="130"/>
      <c r="Q21" s="130"/>
      <c r="R21" s="130"/>
      <c r="S21" s="47" t="s">
        <v>44</v>
      </c>
      <c r="T21" s="129"/>
      <c r="U21" s="130"/>
      <c r="V21" s="131"/>
    </row>
    <row r="22" spans="1:22" s="4" customFormat="1" ht="27.6" customHeight="1" x14ac:dyDescent="0.3">
      <c r="A22" s="78" t="s">
        <v>52</v>
      </c>
      <c r="B22" s="78"/>
      <c r="C22" s="78"/>
      <c r="D22" s="78"/>
      <c r="E22" s="78"/>
      <c r="F22" s="79"/>
      <c r="G22" s="135"/>
      <c r="H22" s="135"/>
      <c r="I22" s="135"/>
      <c r="J22" s="135"/>
      <c r="K22" s="18" t="s">
        <v>53</v>
      </c>
      <c r="L22" s="7" t="s">
        <v>46</v>
      </c>
      <c r="M22" s="129"/>
      <c r="N22" s="130"/>
      <c r="O22" s="130"/>
      <c r="P22" s="130"/>
      <c r="Q22" s="130"/>
      <c r="R22" s="130"/>
      <c r="S22" s="130"/>
      <c r="T22" s="130"/>
      <c r="U22" s="130"/>
      <c r="V22" s="131"/>
    </row>
    <row r="23" spans="1:22" s="4" customFormat="1" ht="15.6" x14ac:dyDescent="0.3">
      <c r="A23" s="71" t="s">
        <v>55</v>
      </c>
      <c r="B23" s="71"/>
      <c r="C23" s="71"/>
      <c r="D23" s="71"/>
      <c r="E23" s="71"/>
      <c r="F23" s="72"/>
      <c r="G23" s="120">
        <f>(G21*G22)+G21</f>
        <v>76.040000000000006</v>
      </c>
      <c r="H23" s="121"/>
      <c r="I23" s="121"/>
      <c r="J23" s="121"/>
      <c r="K23" s="21" t="s">
        <v>56</v>
      </c>
      <c r="L23" s="49"/>
      <c r="M23" s="43"/>
      <c r="N23" s="43"/>
      <c r="O23" s="43"/>
      <c r="P23" s="43"/>
      <c r="Q23" s="43"/>
      <c r="R23" s="43"/>
      <c r="S23" s="8"/>
      <c r="T23" s="43"/>
      <c r="U23" s="43"/>
      <c r="V23" s="9"/>
    </row>
    <row r="24" spans="1:22" s="4" customFormat="1" ht="16.2" customHeight="1" thickBot="1" x14ac:dyDescent="0.35">
      <c r="A24" s="78" t="s">
        <v>57</v>
      </c>
      <c r="B24" s="78"/>
      <c r="C24" s="78"/>
      <c r="D24" s="78"/>
      <c r="E24" s="78"/>
      <c r="F24" s="79"/>
      <c r="G24" s="117">
        <v>220</v>
      </c>
      <c r="H24" s="118"/>
      <c r="I24" s="118"/>
      <c r="J24" s="119"/>
      <c r="K24" s="19" t="s">
        <v>58</v>
      </c>
      <c r="L24" s="50"/>
      <c r="M24" s="40" t="s">
        <v>50</v>
      </c>
      <c r="N24" s="40"/>
      <c r="O24" s="40"/>
      <c r="P24" s="40"/>
      <c r="Q24" s="40"/>
      <c r="R24" s="40"/>
      <c r="S24" s="10"/>
      <c r="T24" s="40" t="s">
        <v>51</v>
      </c>
      <c r="U24" s="40"/>
      <c r="V24" s="11"/>
    </row>
    <row r="25" spans="1:22" s="4" customFormat="1" ht="16.2" thickBot="1" x14ac:dyDescent="0.35">
      <c r="A25" s="70" t="s">
        <v>59</v>
      </c>
      <c r="B25" s="71"/>
      <c r="C25" s="71"/>
      <c r="D25" s="71"/>
      <c r="E25" s="71"/>
      <c r="F25" s="72"/>
      <c r="G25" s="122">
        <f>G23*G24</f>
        <v>16728.800000000003</v>
      </c>
      <c r="H25" s="123"/>
      <c r="I25" s="123"/>
      <c r="J25" s="123"/>
      <c r="K25" s="33" t="s">
        <v>60</v>
      </c>
      <c r="L25" s="126" t="s">
        <v>54</v>
      </c>
      <c r="M25" s="127"/>
      <c r="N25" s="127"/>
      <c r="O25" s="127"/>
      <c r="P25" s="127"/>
      <c r="Q25" s="127"/>
      <c r="R25" s="127"/>
      <c r="S25" s="127"/>
      <c r="T25" s="127"/>
      <c r="U25" s="127"/>
      <c r="V25" s="128"/>
    </row>
    <row r="26" spans="1:22" s="4" customFormat="1" ht="15.6" x14ac:dyDescent="0.3">
      <c r="A26" s="124" t="s">
        <v>61</v>
      </c>
      <c r="B26" s="124"/>
      <c r="C26" s="124"/>
      <c r="D26" s="124"/>
      <c r="E26" s="124"/>
      <c r="F26" s="124"/>
      <c r="G26" s="125"/>
      <c r="H26" s="125"/>
      <c r="I26" s="125"/>
      <c r="J26" s="125"/>
      <c r="K26" s="125"/>
    </row>
    <row r="27" spans="1:22" s="4" customFormat="1" ht="24" customHeight="1" x14ac:dyDescent="0.3">
      <c r="A27" s="78" t="s">
        <v>62</v>
      </c>
      <c r="B27" s="78"/>
      <c r="C27" s="78"/>
      <c r="D27" s="78"/>
      <c r="E27" s="78"/>
      <c r="F27" s="79"/>
      <c r="G27" s="135"/>
      <c r="H27" s="135"/>
      <c r="I27" s="135"/>
      <c r="J27" s="135"/>
      <c r="K27" s="18" t="s">
        <v>63</v>
      </c>
    </row>
    <row r="28" spans="1:22" s="4" customFormat="1" ht="16.2" thickBot="1" x14ac:dyDescent="0.35">
      <c r="A28" s="78" t="s">
        <v>64</v>
      </c>
      <c r="B28" s="78"/>
      <c r="C28" s="78"/>
      <c r="D28" s="78"/>
      <c r="E28" s="78"/>
      <c r="F28" s="79"/>
      <c r="G28" s="111">
        <v>30000</v>
      </c>
      <c r="H28" s="112"/>
      <c r="I28" s="112"/>
      <c r="J28" s="113"/>
      <c r="K28" s="19" t="s">
        <v>65</v>
      </c>
    </row>
    <row r="29" spans="1:22" s="4" customFormat="1" ht="24" customHeight="1" thickBot="1" x14ac:dyDescent="0.35">
      <c r="A29" s="34"/>
      <c r="B29" s="34"/>
      <c r="C29" s="60" t="s">
        <v>71</v>
      </c>
      <c r="D29" s="60"/>
      <c r="E29" s="60"/>
      <c r="F29" s="110"/>
      <c r="G29" s="102">
        <f>(G27*G28)+G28</f>
        <v>30000</v>
      </c>
      <c r="H29" s="103"/>
      <c r="I29" s="103"/>
      <c r="J29" s="103"/>
      <c r="K29" s="22" t="s">
        <v>66</v>
      </c>
    </row>
    <row r="30" spans="1:22" s="4" customFormat="1" ht="27" customHeight="1" thickBot="1" x14ac:dyDescent="0.35">
      <c r="A30" s="35"/>
      <c r="B30" s="35"/>
      <c r="C30" s="107" t="s">
        <v>67</v>
      </c>
      <c r="D30" s="107"/>
      <c r="E30" s="107"/>
      <c r="F30" s="107"/>
      <c r="G30" s="108">
        <f>G29+G25+I19</f>
        <v>46728.800000000003</v>
      </c>
      <c r="H30" s="109"/>
      <c r="I30" s="109"/>
      <c r="J30" s="109"/>
      <c r="K30" s="20" t="s">
        <v>68</v>
      </c>
    </row>
    <row r="31" spans="1:22" s="4" customFormat="1" ht="32.4" customHeight="1" thickTop="1" thickBot="1" x14ac:dyDescent="0.35">
      <c r="A31" s="100" t="s">
        <v>69</v>
      </c>
      <c r="B31" s="100"/>
      <c r="C31" s="101"/>
      <c r="D31" s="101"/>
      <c r="E31" s="101"/>
      <c r="F31" s="16" t="s">
        <v>70</v>
      </c>
      <c r="G31" s="104">
        <f>G30*5</f>
        <v>233644</v>
      </c>
      <c r="H31" s="105"/>
      <c r="I31" s="105"/>
      <c r="J31" s="105"/>
      <c r="K31" s="106"/>
    </row>
    <row r="32" spans="1:22" s="4" customFormat="1" ht="16.2" thickTop="1" x14ac:dyDescent="0.3">
      <c r="A32"/>
      <c r="B32"/>
      <c r="C32"/>
      <c r="D32"/>
      <c r="E32"/>
      <c r="F32"/>
      <c r="G32" s="1"/>
      <c r="H32"/>
      <c r="I32"/>
      <c r="J32" s="1"/>
      <c r="K32" s="14"/>
    </row>
    <row r="33" spans="1:22" s="4" customFormat="1" ht="15.6" x14ac:dyDescent="0.3">
      <c r="A33"/>
      <c r="B33"/>
      <c r="C33"/>
      <c r="D33"/>
      <c r="E33"/>
      <c r="F33"/>
      <c r="G33" s="1"/>
      <c r="H33"/>
      <c r="I33"/>
      <c r="J33" s="1"/>
      <c r="K33" s="14"/>
    </row>
    <row r="34" spans="1:22" s="4" customFormat="1" ht="15.6" x14ac:dyDescent="0.3">
      <c r="A34"/>
      <c r="B34"/>
      <c r="C34"/>
      <c r="D34"/>
      <c r="E34"/>
      <c r="F34"/>
      <c r="G34" s="1"/>
      <c r="H34"/>
      <c r="I34"/>
      <c r="J34" s="1"/>
      <c r="K34" s="14"/>
    </row>
    <row r="35" spans="1:22" s="4" customFormat="1" ht="15.6" x14ac:dyDescent="0.3">
      <c r="A35"/>
      <c r="B35"/>
      <c r="C35"/>
      <c r="D35"/>
      <c r="E35"/>
      <c r="F35"/>
      <c r="G35" s="1"/>
      <c r="H35"/>
      <c r="I35"/>
      <c r="J35" s="1"/>
      <c r="K35" s="14"/>
    </row>
    <row r="36" spans="1:22" s="4" customFormat="1" ht="15.6" x14ac:dyDescent="0.3">
      <c r="A36"/>
      <c r="B36"/>
      <c r="C36"/>
      <c r="D36"/>
      <c r="E36"/>
      <c r="F36"/>
      <c r="G36" s="1"/>
      <c r="H36"/>
      <c r="I36"/>
      <c r="J36" s="1"/>
      <c r="K36" s="14"/>
    </row>
    <row r="37" spans="1:22" s="4" customFormat="1" ht="15.6" x14ac:dyDescent="0.3">
      <c r="A37"/>
      <c r="B37"/>
      <c r="C37"/>
      <c r="D37"/>
      <c r="E37"/>
      <c r="F37"/>
      <c r="G37" s="1"/>
      <c r="H37"/>
      <c r="I37"/>
      <c r="J37" s="1"/>
      <c r="K37" s="14"/>
    </row>
    <row r="38" spans="1:22" s="4" customFormat="1" ht="15.6" x14ac:dyDescent="0.3">
      <c r="A38"/>
      <c r="B38"/>
      <c r="C38"/>
      <c r="D38"/>
      <c r="E38"/>
      <c r="F38"/>
      <c r="G38" s="1"/>
      <c r="H38"/>
      <c r="I38"/>
      <c r="J38" s="1"/>
      <c r="K38" s="14"/>
    </row>
    <row r="39" spans="1:22" s="4" customFormat="1" ht="15.6" x14ac:dyDescent="0.3">
      <c r="A39"/>
      <c r="B39"/>
      <c r="C39"/>
      <c r="D39"/>
      <c r="E39"/>
      <c r="F39"/>
      <c r="G39" s="1"/>
      <c r="H39"/>
      <c r="I39"/>
      <c r="J39" s="1"/>
      <c r="K39" s="14"/>
    </row>
    <row r="40" spans="1:22" s="4" customFormat="1" ht="15.6" x14ac:dyDescent="0.3">
      <c r="A40"/>
      <c r="B40"/>
      <c r="C40"/>
      <c r="D40"/>
      <c r="E40"/>
      <c r="F40"/>
      <c r="G40" s="1"/>
      <c r="H40"/>
      <c r="I40"/>
      <c r="J40" s="1"/>
      <c r="K40" s="14"/>
    </row>
    <row r="41" spans="1:22" s="4" customFormat="1" ht="15.6" x14ac:dyDescent="0.3">
      <c r="A41"/>
      <c r="B41"/>
      <c r="C41"/>
      <c r="D41"/>
      <c r="E41"/>
      <c r="F41"/>
      <c r="G41" s="1"/>
      <c r="H41"/>
      <c r="I41"/>
      <c r="J41" s="1"/>
      <c r="K41" s="14"/>
    </row>
    <row r="42" spans="1:22" s="4" customFormat="1" ht="15.6" x14ac:dyDescent="0.3">
      <c r="A42"/>
      <c r="B42"/>
      <c r="C42"/>
      <c r="D42"/>
      <c r="E42"/>
      <c r="F42"/>
      <c r="G42" s="1"/>
      <c r="H42"/>
      <c r="I42"/>
      <c r="J42" s="1"/>
      <c r="K42" s="14"/>
    </row>
    <row r="43" spans="1:22" s="4" customFormat="1" ht="15.6" x14ac:dyDescent="0.3">
      <c r="A43"/>
      <c r="B43"/>
      <c r="C43"/>
      <c r="D43"/>
      <c r="E43"/>
      <c r="F43"/>
      <c r="G43" s="1"/>
      <c r="H43"/>
      <c r="I43"/>
      <c r="J43" s="1"/>
      <c r="K43" s="14"/>
      <c r="L43"/>
      <c r="M43"/>
      <c r="N43"/>
      <c r="O43"/>
      <c r="P43"/>
      <c r="Q43"/>
      <c r="R43"/>
      <c r="S43"/>
      <c r="T43"/>
      <c r="U43"/>
      <c r="V43"/>
    </row>
    <row r="44" spans="1:22" s="4" customFormat="1" ht="15.6" x14ac:dyDescent="0.3">
      <c r="A44"/>
      <c r="B44"/>
      <c r="C44"/>
      <c r="D44"/>
      <c r="E44"/>
      <c r="F44"/>
      <c r="G44" s="1"/>
      <c r="H44"/>
      <c r="I44"/>
      <c r="J44" s="1"/>
      <c r="K44" s="14"/>
      <c r="L44"/>
      <c r="M44"/>
      <c r="N44"/>
      <c r="O44"/>
      <c r="P44"/>
      <c r="Q44"/>
      <c r="R44"/>
      <c r="S44"/>
      <c r="T44"/>
      <c r="U44"/>
      <c r="V44"/>
    </row>
    <row r="45" spans="1:22" ht="15.6" x14ac:dyDescent="0.3">
      <c r="L45" s="5"/>
      <c r="M45" s="5"/>
      <c r="N45" s="5"/>
      <c r="O45" s="5"/>
      <c r="P45" s="5"/>
      <c r="Q45" s="5"/>
      <c r="R45" s="5"/>
      <c r="S45" s="5"/>
      <c r="T45" s="5"/>
      <c r="U45" s="5"/>
      <c r="V45" s="5"/>
    </row>
    <row r="46" spans="1:22" ht="10.199999999999999" customHeight="1" x14ac:dyDescent="0.3">
      <c r="L46" s="5"/>
      <c r="M46" s="5"/>
      <c r="N46" s="5"/>
      <c r="O46" s="5"/>
      <c r="P46" s="5"/>
      <c r="Q46" s="5"/>
      <c r="R46" s="5"/>
      <c r="S46" s="5"/>
      <c r="T46" s="5"/>
      <c r="U46" s="5"/>
      <c r="V46" s="5"/>
    </row>
    <row r="47" spans="1:22" s="5" customFormat="1" ht="15.6" x14ac:dyDescent="0.3">
      <c r="A47"/>
      <c r="B47"/>
      <c r="C47"/>
      <c r="D47"/>
      <c r="E47"/>
      <c r="F47"/>
      <c r="G47" s="1"/>
      <c r="H47"/>
      <c r="I47"/>
      <c r="J47" s="1"/>
      <c r="K47" s="14"/>
    </row>
    <row r="48" spans="1:22" s="5" customFormat="1" ht="15.6" x14ac:dyDescent="0.3">
      <c r="A48"/>
      <c r="B48"/>
      <c r="C48"/>
      <c r="D48"/>
      <c r="E48"/>
      <c r="F48"/>
      <c r="G48" s="1"/>
      <c r="H48"/>
      <c r="I48"/>
      <c r="J48" s="1"/>
      <c r="K48" s="14"/>
      <c r="L48" s="2"/>
      <c r="M48" s="2"/>
      <c r="N48" s="2"/>
      <c r="O48" s="2"/>
      <c r="P48" s="2"/>
      <c r="Q48" s="2"/>
      <c r="R48" s="2"/>
      <c r="S48" s="2"/>
      <c r="T48" s="2"/>
      <c r="U48" s="2"/>
      <c r="V48" s="2"/>
    </row>
    <row r="49" spans="1:22" s="5" customFormat="1" ht="15.6" x14ac:dyDescent="0.3">
      <c r="A49"/>
      <c r="B49"/>
      <c r="C49"/>
      <c r="D49"/>
      <c r="E49"/>
      <c r="F49"/>
      <c r="G49" s="1"/>
      <c r="H49"/>
      <c r="I49"/>
      <c r="J49" s="1"/>
      <c r="K49" s="14"/>
      <c r="L49" s="2"/>
      <c r="M49" s="2"/>
      <c r="N49" s="2"/>
      <c r="O49" s="2"/>
      <c r="P49" s="2"/>
      <c r="Q49" s="2"/>
      <c r="R49" s="2"/>
      <c r="S49" s="2"/>
      <c r="T49" s="2"/>
      <c r="U49" s="2"/>
      <c r="V49" s="2"/>
    </row>
    <row r="50" spans="1:22" s="2" customFormat="1" ht="14.4" customHeight="1" x14ac:dyDescent="0.3">
      <c r="A50"/>
      <c r="B50"/>
      <c r="C50"/>
      <c r="D50"/>
      <c r="E50"/>
      <c r="F50"/>
      <c r="G50" s="1"/>
      <c r="H50"/>
      <c r="I50"/>
      <c r="J50" s="1"/>
      <c r="K50" s="14"/>
    </row>
    <row r="51" spans="1:22" s="2" customFormat="1" ht="14.4" customHeight="1" x14ac:dyDescent="0.3">
      <c r="A51"/>
      <c r="B51"/>
      <c r="C51"/>
      <c r="D51"/>
      <c r="E51"/>
      <c r="F51"/>
      <c r="G51" s="1"/>
      <c r="H51"/>
      <c r="I51"/>
      <c r="J51" s="1"/>
      <c r="K51" s="14"/>
    </row>
    <row r="52" spans="1:22" s="2" customFormat="1" ht="13.95" customHeight="1" x14ac:dyDescent="0.3">
      <c r="A52"/>
      <c r="B52"/>
      <c r="C52"/>
      <c r="D52"/>
      <c r="E52"/>
      <c r="F52"/>
      <c r="G52" s="1"/>
      <c r="H52"/>
      <c r="I52"/>
      <c r="J52" s="1"/>
      <c r="K52" s="14"/>
    </row>
    <row r="53" spans="1:22" s="2" customFormat="1" ht="17.399999999999999" customHeight="1" x14ac:dyDescent="0.3">
      <c r="A53"/>
      <c r="B53"/>
      <c r="C53"/>
      <c r="D53"/>
      <c r="E53"/>
      <c r="F53"/>
      <c r="G53" s="1"/>
      <c r="H53"/>
      <c r="I53"/>
      <c r="J53" s="1"/>
      <c r="K53" s="14"/>
    </row>
    <row r="54" spans="1:22" s="2" customFormat="1" ht="26.4" customHeight="1" x14ac:dyDescent="0.3">
      <c r="A54"/>
      <c r="B54"/>
      <c r="C54"/>
      <c r="D54"/>
      <c r="E54"/>
      <c r="F54"/>
      <c r="G54" s="1"/>
      <c r="H54"/>
      <c r="I54"/>
      <c r="J54" s="1"/>
      <c r="K54" s="14"/>
      <c r="L54"/>
      <c r="M54"/>
      <c r="N54"/>
      <c r="O54"/>
      <c r="P54"/>
      <c r="Q54"/>
      <c r="R54"/>
      <c r="S54"/>
      <c r="T54"/>
      <c r="U54"/>
      <c r="V54"/>
    </row>
    <row r="55" spans="1:22" s="2" customFormat="1" ht="24.6" customHeight="1" x14ac:dyDescent="0.3">
      <c r="A55"/>
      <c r="B55"/>
      <c r="C55"/>
      <c r="D55"/>
      <c r="E55"/>
      <c r="F55"/>
      <c r="G55" s="1"/>
      <c r="H55"/>
      <c r="I55"/>
      <c r="J55" s="1"/>
      <c r="K55" s="14"/>
      <c r="L55"/>
      <c r="M55"/>
      <c r="N55"/>
      <c r="O55"/>
      <c r="P55"/>
      <c r="Q55"/>
      <c r="R55"/>
      <c r="S55"/>
      <c r="T55"/>
      <c r="U55"/>
      <c r="V55"/>
    </row>
    <row r="56" spans="1:22" ht="26.4" customHeight="1" x14ac:dyDescent="0.3"/>
    <row r="57" spans="1:22" ht="22.95" customHeight="1" x14ac:dyDescent="0.3"/>
    <row r="58" spans="1:22" ht="22.2" customHeight="1" x14ac:dyDescent="0.3"/>
    <row r="59" spans="1:22" ht="24" customHeight="1" x14ac:dyDescent="0.3"/>
  </sheetData>
  <sheetProtection sheet="1" selectLockedCells="1"/>
  <mergeCells count="68">
    <mergeCell ref="L25:V25"/>
    <mergeCell ref="M22:V22"/>
    <mergeCell ref="T21:V21"/>
    <mergeCell ref="Q16:S16"/>
    <mergeCell ref="P20:V20"/>
    <mergeCell ref="M21:R21"/>
    <mergeCell ref="A27:F27"/>
    <mergeCell ref="A28:F28"/>
    <mergeCell ref="G28:J28"/>
    <mergeCell ref="G27:J27"/>
    <mergeCell ref="G21:J21"/>
    <mergeCell ref="G24:J24"/>
    <mergeCell ref="G23:J23"/>
    <mergeCell ref="G25:J25"/>
    <mergeCell ref="A26:K26"/>
    <mergeCell ref="A24:F24"/>
    <mergeCell ref="A25:F25"/>
    <mergeCell ref="A23:F23"/>
    <mergeCell ref="A31:E31"/>
    <mergeCell ref="G29:J29"/>
    <mergeCell ref="G31:K31"/>
    <mergeCell ref="C30:F30"/>
    <mergeCell ref="G30:J30"/>
    <mergeCell ref="C29:F29"/>
    <mergeCell ref="A17:B17"/>
    <mergeCell ref="A18:B18"/>
    <mergeCell ref="A11:K11"/>
    <mergeCell ref="A14:K14"/>
    <mergeCell ref="A16:K16"/>
    <mergeCell ref="F17:G17"/>
    <mergeCell ref="F18:G18"/>
    <mergeCell ref="F15:G15"/>
    <mergeCell ref="A15:B15"/>
    <mergeCell ref="I18:J18"/>
    <mergeCell ref="I15:J15"/>
    <mergeCell ref="I17:J17"/>
    <mergeCell ref="L13:V14"/>
    <mergeCell ref="M10:V10"/>
    <mergeCell ref="M11:P11"/>
    <mergeCell ref="R11:S11"/>
    <mergeCell ref="U11:V11"/>
    <mergeCell ref="A19:H19"/>
    <mergeCell ref="I19:K19"/>
    <mergeCell ref="A20:K20"/>
    <mergeCell ref="A21:F21"/>
    <mergeCell ref="A22:F22"/>
    <mergeCell ref="G22:J22"/>
    <mergeCell ref="I13:J13"/>
    <mergeCell ref="F12:G12"/>
    <mergeCell ref="F13:G13"/>
    <mergeCell ref="A9:K9"/>
    <mergeCell ref="A10:B10"/>
    <mergeCell ref="I10:K10"/>
    <mergeCell ref="A12:B12"/>
    <mergeCell ref="A13:B13"/>
    <mergeCell ref="E10:H10"/>
    <mergeCell ref="M9:R9"/>
    <mergeCell ref="S9:T9"/>
    <mergeCell ref="U9:V9"/>
    <mergeCell ref="A1:K1"/>
    <mergeCell ref="I12:J12"/>
    <mergeCell ref="A4:K8"/>
    <mergeCell ref="L2:V2"/>
    <mergeCell ref="L8:M8"/>
    <mergeCell ref="N8:R8"/>
    <mergeCell ref="S8:T8"/>
    <mergeCell ref="U8:V8"/>
    <mergeCell ref="L3:V6"/>
  </mergeCells>
  <dataValidations count="1">
    <dataValidation type="list" allowBlank="1" showInputMessage="1" showErrorMessage="1" sqref="L16:L18" xr:uid="{7D0FA40B-2567-4808-9982-628FA277A83B}">
      <formula1>"Yes, No"</formula1>
    </dataValidation>
  </dataValidations>
  <pageMargins left="0.25" right="0.25" top="0.75" bottom="0.75" header="0.3" footer="0.3"/>
  <pageSetup orientation="portrait" r:id="rId1"/>
  <headerFooter differentFirst="1">
    <oddHeader>&amp;L&amp;"Arial,Regular"
C003647&amp;C&amp;"Arial,Regular"
HVAC Maintenance and Repair at Denny Farrell Riverbank State Park</oddHeader>
    <firstHeader>&amp;L&amp;"Arial,Regular"
C003647
&amp;C&amp;"Arial,Regular"
HVAC Maintenance and Repair at Denny Farrell Riverbank State Park</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6" ma:contentTypeDescription="Create a new document." ma:contentTypeScope="" ma:versionID="a456269dafad897104d6fddc61369ed7">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8ffed34f281c840c542edc37e9ed8d22"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D9CCF-5FC5-45AC-838F-50BF239A3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8A2A49-0EF7-4E50-B37C-A66FCA842C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Kirker, Becky (Parks)</dc:creator>
  <cp:keywords/>
  <dc:description/>
  <cp:lastModifiedBy>Kirker, Becky (Parks)</cp:lastModifiedBy>
  <cp:revision/>
  <cp:lastPrinted>2023-06-29T17:00:34Z</cp:lastPrinted>
  <dcterms:created xsi:type="dcterms:W3CDTF">2023-01-20T15:59:21Z</dcterms:created>
  <dcterms:modified xsi:type="dcterms:W3CDTF">2023-07-03T11:42:57Z</dcterms:modified>
  <cp:category/>
  <cp:contentStatus/>
</cp:coreProperties>
</file>